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CT\ID2\6F40DDE9-019E-4FF0-A644-77CC24570714\0\141000-141999\141532\L\L\"/>
    </mc:Choice>
  </mc:AlternateContent>
  <xr:revisionPtr revIDLastSave="0" documentId="13_ncr:1_{E689B84A-CCE5-4B8C-A792-D6DA4B22B02B}" xr6:coauthVersionLast="47" xr6:coauthVersionMax="47" xr10:uidLastSave="{00000000-0000-0000-0000-000000000000}"/>
  <bookViews>
    <workbookView xWindow="-108" yWindow="-108" windowWidth="30936" windowHeight="16896" xr2:uid="{7DB6880A-F198-4AEB-BD86-51530ECEAA3F}"/>
  </bookViews>
  <sheets>
    <sheet name="Feuil1" sheetId="3" r:id="rId1"/>
  </sheets>
  <definedNames>
    <definedName name="_xlnm.Print_Area" localSheetId="0">Feuil1!$B$1:$H$67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3" l="1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23" i="3"/>
  <c r="G24" i="3"/>
  <c r="F25" i="3"/>
  <c r="F54" i="3" s="1"/>
  <c r="E24" i="3"/>
  <c r="E54" i="3" s="1"/>
  <c r="H24" i="3"/>
  <c r="H23" i="3"/>
  <c r="H22" i="3"/>
  <c r="G22" i="3"/>
  <c r="G25" i="3" l="1"/>
  <c r="G54" i="3" s="1"/>
  <c r="G55" i="3" s="1"/>
  <c r="H25" i="3"/>
  <c r="H54" i="3" s="1"/>
</calcChain>
</file>

<file path=xl/sharedStrings.xml><?xml version="1.0" encoding="utf-8"?>
<sst xmlns="http://schemas.openxmlformats.org/spreadsheetml/2006/main" count="57" uniqueCount="51">
  <si>
    <t>PRELEVEMENT DE LA CONTRIBUTION AUX FRAIS D'EXECUTION DE LA CCT</t>
  </si>
  <si>
    <t xml:space="preserve"> EMPLOYEUR OU RAISON SOCIALE :</t>
  </si>
  <si>
    <t>RECAPITULATION DES SALAIRES PAYES</t>
  </si>
  <si>
    <t>Par votre signature, vous admettez reconnaitre le montant précité. Le présent formulaire vaut reconnaissance de dette au sens de l’art. 82 LP</t>
  </si>
  <si>
    <t>COMMISSION  PARITAIRE PROFESSIONNELLE DES BUREAUX D'ARCHITECTES ET INGENIEURS VAUDOIS</t>
  </si>
  <si>
    <t>0,1%</t>
  </si>
  <si>
    <t>Contribution</t>
  </si>
  <si>
    <t>Employé</t>
  </si>
  <si>
    <t>Employeur</t>
  </si>
  <si>
    <t>TOTAL 0,2 % :</t>
  </si>
  <si>
    <t>Les informations sont collectées par la CPP des bureaux d'architectes et ingénieurs vaudois en vertu de l'article 37 de la CCT afin de gérer le fond partaire.</t>
  </si>
  <si>
    <t xml:space="preserve">Ce processus est sous traité au Centre Patronal. Pour plus d'information sur les traitements de données réalisées, veuillez consulter notre politique de confidentialité. </t>
  </si>
  <si>
    <t>No client</t>
  </si>
  <si>
    <t>Nom entreprise</t>
  </si>
  <si>
    <t>Adresse</t>
  </si>
  <si>
    <t>Fonction</t>
  </si>
  <si>
    <t>Administrateur</t>
  </si>
  <si>
    <t xml:space="preserve">Inscrit </t>
  </si>
  <si>
    <t>oui / non</t>
  </si>
  <si>
    <t>oui</t>
  </si>
  <si>
    <t>non</t>
  </si>
  <si>
    <t>et expérience en années</t>
  </si>
  <si>
    <t>Ingénieur Master REG A</t>
  </si>
  <si>
    <t>Date et signature : ….........................................................................</t>
  </si>
  <si>
    <t>Apprenti 16 ans</t>
  </si>
  <si>
    <t>Apprenti 18 ans</t>
  </si>
  <si>
    <t>Masse salariale AVS</t>
  </si>
  <si>
    <t xml:space="preserve">Nombre de Femmes : </t>
  </si>
  <si>
    <t>NPA - Localité</t>
  </si>
  <si>
    <t>Complément adresse</t>
  </si>
  <si>
    <t xml:space="preserve">              Si vous n'avez pas de personnel durant cette période, veuillez l'indiquer d'une croix et nous retourner le décompte signé.</t>
  </si>
  <si>
    <t>*RC = Registre du Commerce</t>
  </si>
  <si>
    <t xml:space="preserve">Route du Lac 2-1094 Paudex / Case Postale 1215-1001 Lausanne </t>
  </si>
  <si>
    <t>Nom</t>
  </si>
  <si>
    <t xml:space="preserve"> et prénom</t>
  </si>
  <si>
    <t xml:space="preserve">A des fins statistiques, nous vous remercions de nous communiquer le nombre de collaborateurs soumis à la CCT au 31.12.2025 par genre : </t>
  </si>
  <si>
    <t xml:space="preserve">   Téléphone : 058 796 39 20 / Dir :  058 796 35 98 / Courriel : cppaivd@centrepatronal.ch</t>
  </si>
  <si>
    <t>Masse salariale 2025</t>
  </si>
  <si>
    <t xml:space="preserve">EXEMPLAIRE A RENVOYER A LA COMMISSION                                                     </t>
  </si>
  <si>
    <t>A renvoyer d'ici au 15 février 2026</t>
  </si>
  <si>
    <r>
      <t>au RC</t>
    </r>
    <r>
      <rPr>
        <sz val="9"/>
        <color rgb="FF00B050"/>
        <rFont val="Arial"/>
        <family val="2"/>
      </rPr>
      <t>*</t>
    </r>
  </si>
  <si>
    <t>Marie W**</t>
  </si>
  <si>
    <t>Julie X**</t>
  </si>
  <si>
    <t>Léo Y**</t>
  </si>
  <si>
    <t>Georges Z**</t>
  </si>
  <si>
    <t>** = exemple</t>
  </si>
  <si>
    <t>Adresse e-mail</t>
  </si>
  <si>
    <t xml:space="preserve">…..........                </t>
  </si>
  <si>
    <t>Nombre d'Hommes :</t>
  </si>
  <si>
    <t>NON soumis CCT</t>
  </si>
  <si>
    <t>Soumis CCT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</si>
</sst>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Aptos Narrow"/>
      <family val="2"/>
      <scheme val="minor"/>
    </font>
    <font>
      <b/>
      <u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7"/>
      <color theme="1"/>
      <name val="Aptos Narrow"/>
      <family val="2"/>
      <scheme val="minor"/>
    </font>
    <font>
      <sz val="7"/>
      <name val="MS Sans Serif"/>
      <family val="2"/>
    </font>
    <font>
      <sz val="8.5"/>
      <name val="MS Sans Serif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3" tint="0.499984740745262"/>
      <name val="Arial"/>
      <family val="2"/>
    </font>
    <font>
      <sz val="9"/>
      <color rgb="FF00B050"/>
      <name val="Arial"/>
      <family val="2"/>
    </font>
    <font>
      <sz val="8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Continuous" vertical="top"/>
    </xf>
    <xf numFmtId="0" fontId="5" fillId="0" borderId="0" xfId="0" applyFont="1" applyAlignment="1">
      <alignment horizontal="centerContinuous" vertical="top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7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2" fillId="0" borderId="9" xfId="0" applyFont="1" applyBorder="1"/>
    <xf numFmtId="0" fontId="3" fillId="0" borderId="5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6" xfId="0" applyFont="1" applyBorder="1"/>
    <xf numFmtId="0" fontId="2" fillId="0" borderId="11" xfId="0" applyFont="1" applyBorder="1"/>
    <xf numFmtId="4" fontId="2" fillId="0" borderId="9" xfId="0" applyNumberFormat="1" applyFont="1" applyBorder="1"/>
    <xf numFmtId="4" fontId="2" fillId="0" borderId="10" xfId="0" applyNumberFormat="1" applyFont="1" applyBorder="1"/>
    <xf numFmtId="0" fontId="2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3" fillId="0" borderId="0" xfId="0" applyFont="1"/>
    <xf numFmtId="0" fontId="11" fillId="0" borderId="0" xfId="0" applyFont="1"/>
    <xf numFmtId="0" fontId="2" fillId="0" borderId="4" xfId="0" applyFont="1" applyBorder="1" applyAlignment="1">
      <alignment horizontal="center"/>
    </xf>
    <xf numFmtId="0" fontId="0" fillId="0" borderId="11" xfId="0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4" fontId="12" fillId="0" borderId="9" xfId="0" applyNumberFormat="1" applyFont="1" applyBorder="1"/>
    <xf numFmtId="4" fontId="12" fillId="0" borderId="10" xfId="0" applyNumberFormat="1" applyFont="1" applyBorder="1"/>
    <xf numFmtId="164" fontId="5" fillId="0" borderId="10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14" xfId="0" applyFont="1" applyBorder="1"/>
    <xf numFmtId="0" fontId="2" fillId="0" borderId="0" xfId="0" applyFont="1" applyAlignment="1">
      <alignment horizontal="left"/>
    </xf>
    <xf numFmtId="0" fontId="13" fillId="0" borderId="6" xfId="0" applyFont="1" applyBorder="1" applyAlignment="1">
      <alignment vertical="top"/>
    </xf>
    <xf numFmtId="0" fontId="13" fillId="0" borderId="0" xfId="0" applyFont="1"/>
    <xf numFmtId="0" fontId="0" fillId="0" borderId="9" xfId="0" applyBorder="1"/>
    <xf numFmtId="0" fontId="14" fillId="0" borderId="4" xfId="0" applyFont="1" applyBorder="1"/>
    <xf numFmtId="4" fontId="14" fillId="0" borderId="11" xfId="0" applyNumberFormat="1" applyFont="1" applyBorder="1"/>
    <xf numFmtId="4" fontId="14" fillId="0" borderId="3" xfId="0" applyNumberFormat="1" applyFont="1" applyBorder="1"/>
    <xf numFmtId="4" fontId="14" fillId="0" borderId="9" xfId="0" applyNumberFormat="1" applyFont="1" applyBorder="1"/>
    <xf numFmtId="0" fontId="14" fillId="0" borderId="0" xfId="0" applyFont="1"/>
    <xf numFmtId="4" fontId="2" fillId="0" borderId="16" xfId="0" applyNumberFormat="1" applyFont="1" applyBorder="1" applyAlignment="1">
      <alignment vertical="center"/>
    </xf>
    <xf numFmtId="0" fontId="2" fillId="0" borderId="15" xfId="0" applyFont="1" applyBorder="1" applyAlignment="1">
      <alignment horizontal="left"/>
    </xf>
    <xf numFmtId="0" fontId="0" fillId="0" borderId="15" xfId="0" applyBorder="1"/>
    <xf numFmtId="0" fontId="2" fillId="0" borderId="17" xfId="0" applyFont="1" applyBorder="1" applyAlignment="1">
      <alignment horizontal="left"/>
    </xf>
    <xf numFmtId="0" fontId="0" fillId="0" borderId="17" xfId="0" applyBorder="1"/>
    <xf numFmtId="0" fontId="0" fillId="0" borderId="18" xfId="0" applyBorder="1"/>
    <xf numFmtId="0" fontId="2" fillId="0" borderId="7" xfId="0" applyFont="1" applyBorder="1"/>
    <xf numFmtId="0" fontId="6" fillId="0" borderId="14" xfId="0" applyFont="1" applyBorder="1"/>
    <xf numFmtId="0" fontId="16" fillId="0" borderId="0" xfId="0" applyFont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/>
    <xf numFmtId="4" fontId="5" fillId="0" borderId="12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0" xfId="0" applyFont="1" applyBorder="1"/>
    <xf numFmtId="0" fontId="0" fillId="0" borderId="4" xfId="0" applyBorder="1"/>
    <xf numFmtId="0" fontId="5" fillId="0" borderId="0" xfId="0" applyFont="1" applyBorder="1"/>
    <xf numFmtId="0" fontId="0" fillId="0" borderId="0" xfId="0" applyBorder="1"/>
    <xf numFmtId="0" fontId="6" fillId="0" borderId="6" xfId="0" applyFont="1" applyBorder="1"/>
    <xf numFmtId="0" fontId="6" fillId="0" borderId="7" xfId="0" applyFont="1" applyBorder="1"/>
    <xf numFmtId="0" fontId="2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59</xdr:row>
      <xdr:rowOff>0</xdr:rowOff>
    </xdr:from>
    <xdr:to>
      <xdr:col>1</xdr:col>
      <xdr:colOff>312420</xdr:colOff>
      <xdr:row>60</xdr:row>
      <xdr:rowOff>7620</xdr:rowOff>
    </xdr:to>
    <xdr:sp macro="" textlink="">
      <xdr:nvSpPr>
        <xdr:cNvPr id="2" name="Organigramme : Procédé 1">
          <a:extLst>
            <a:ext uri="{FF2B5EF4-FFF2-40B4-BE49-F238E27FC236}">
              <a16:creationId xmlns:a16="http://schemas.microsoft.com/office/drawing/2014/main" id="{E066B5DB-A81F-4F6E-263F-A37B85CDC11A}"/>
            </a:ext>
          </a:extLst>
        </xdr:cNvPr>
        <xdr:cNvSpPr/>
      </xdr:nvSpPr>
      <xdr:spPr>
        <a:xfrm>
          <a:off x="114300" y="10789920"/>
          <a:ext cx="198120" cy="190500"/>
        </a:xfrm>
        <a:prstGeom prst="flowChartProcess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32AC4-FB57-44E9-97DC-275E5D623983}">
  <sheetPr>
    <pageSetUpPr fitToPage="1"/>
  </sheetPr>
  <dimension ref="A1:J69"/>
  <sheetViews>
    <sheetView tabSelected="1" topLeftCell="B1" workbookViewId="0">
      <selection activeCell="K14" sqref="K14"/>
    </sheetView>
  </sheetViews>
  <sheetFormatPr baseColWidth="10" defaultRowHeight="14.4" x14ac:dyDescent="0.3"/>
  <cols>
    <col min="1" max="1" width="0" hidden="1" customWidth="1"/>
    <col min="2" max="2" width="19.21875" customWidth="1"/>
    <col min="3" max="3" width="18.5546875" bestFit="1" customWidth="1"/>
    <col min="4" max="4" width="6.33203125" bestFit="1" customWidth="1"/>
    <col min="5" max="6" width="18.77734375" customWidth="1"/>
    <col min="7" max="7" width="12.5546875" customWidth="1"/>
    <col min="8" max="8" width="13.33203125" customWidth="1"/>
  </cols>
  <sheetData>
    <row r="1" spans="2:8" ht="15.45" customHeight="1" x14ac:dyDescent="0.3">
      <c r="B1" s="64" t="s">
        <v>4</v>
      </c>
      <c r="C1" s="64"/>
      <c r="D1" s="64"/>
      <c r="E1" s="64"/>
      <c r="F1" s="64"/>
      <c r="G1" s="64"/>
      <c r="H1" s="64"/>
    </row>
    <row r="2" spans="2:8" ht="5.55" customHeight="1" x14ac:dyDescent="0.3">
      <c r="B2" s="1"/>
      <c r="C2" s="1"/>
      <c r="D2" s="1"/>
      <c r="E2" s="1"/>
      <c r="F2" s="1"/>
      <c r="G2" s="1"/>
      <c r="H2" s="1"/>
    </row>
    <row r="3" spans="2:8" x14ac:dyDescent="0.3">
      <c r="B3" s="65" t="s">
        <v>32</v>
      </c>
      <c r="C3" s="65"/>
      <c r="D3" s="65"/>
      <c r="E3" s="66"/>
      <c r="F3" s="66"/>
      <c r="G3" s="66"/>
      <c r="H3" s="66"/>
    </row>
    <row r="4" spans="2:8" x14ac:dyDescent="0.3">
      <c r="B4" s="65" t="s">
        <v>36</v>
      </c>
      <c r="C4" s="65"/>
      <c r="D4" s="65"/>
      <c r="E4" s="65"/>
      <c r="F4" s="65"/>
      <c r="G4" s="65"/>
      <c r="H4" s="65"/>
    </row>
    <row r="5" spans="2:8" ht="5.55" customHeight="1" x14ac:dyDescent="0.3">
      <c r="H5" s="2"/>
    </row>
    <row r="6" spans="2:8" x14ac:dyDescent="0.3">
      <c r="B6" s="3" t="s">
        <v>0</v>
      </c>
      <c r="C6" s="3"/>
      <c r="D6" s="3"/>
      <c r="E6" s="3"/>
      <c r="F6" s="3"/>
      <c r="G6" s="3"/>
      <c r="H6" s="2"/>
    </row>
    <row r="7" spans="2:8" ht="6" customHeight="1" x14ac:dyDescent="0.3">
      <c r="B7" s="4"/>
      <c r="C7" s="5"/>
      <c r="D7" s="5"/>
      <c r="E7" s="5"/>
      <c r="F7" s="5"/>
      <c r="G7" s="5"/>
      <c r="H7" s="6"/>
    </row>
    <row r="8" spans="2:8" x14ac:dyDescent="0.3">
      <c r="B8" s="7" t="s">
        <v>1</v>
      </c>
      <c r="C8" s="69"/>
      <c r="D8" s="69"/>
      <c r="E8" s="69"/>
      <c r="F8" s="69"/>
      <c r="G8" s="69"/>
      <c r="H8" s="8"/>
    </row>
    <row r="9" spans="2:8" ht="19.95" customHeight="1" x14ac:dyDescent="0.3">
      <c r="B9" s="70"/>
      <c r="C9" s="71" t="s">
        <v>12</v>
      </c>
      <c r="D9" s="57"/>
      <c r="E9" s="56"/>
      <c r="F9" s="56"/>
      <c r="G9" s="72"/>
      <c r="H9" s="8"/>
    </row>
    <row r="10" spans="2:8" ht="19.95" customHeight="1" x14ac:dyDescent="0.3">
      <c r="B10" s="70"/>
      <c r="C10" s="71" t="s">
        <v>13</v>
      </c>
      <c r="D10" s="59"/>
      <c r="E10" s="58"/>
      <c r="F10" s="58"/>
      <c r="G10" s="72"/>
      <c r="H10" s="8"/>
    </row>
    <row r="11" spans="2:8" ht="19.95" customHeight="1" x14ac:dyDescent="0.3">
      <c r="B11" s="70"/>
      <c r="C11" s="71" t="s">
        <v>14</v>
      </c>
      <c r="D11" s="72"/>
      <c r="E11" s="58"/>
      <c r="F11" s="58"/>
      <c r="G11" s="72"/>
      <c r="H11" s="8"/>
    </row>
    <row r="12" spans="2:8" ht="19.95" customHeight="1" x14ac:dyDescent="0.3">
      <c r="B12" s="70"/>
      <c r="C12" s="71" t="s">
        <v>29</v>
      </c>
      <c r="D12" s="60"/>
      <c r="E12" s="58"/>
      <c r="F12" s="58"/>
      <c r="G12" s="72"/>
      <c r="H12" s="8"/>
    </row>
    <row r="13" spans="2:8" ht="19.95" customHeight="1" x14ac:dyDescent="0.3">
      <c r="B13" s="70"/>
      <c r="C13" s="71" t="s">
        <v>28</v>
      </c>
      <c r="D13" s="60"/>
      <c r="E13" s="58"/>
      <c r="F13" s="58"/>
      <c r="G13" s="72"/>
      <c r="H13" s="8"/>
    </row>
    <row r="14" spans="2:8" ht="19.95" customHeight="1" x14ac:dyDescent="0.3">
      <c r="B14" s="70"/>
      <c r="C14" s="71" t="s">
        <v>46</v>
      </c>
      <c r="D14" s="60"/>
      <c r="E14" s="58"/>
      <c r="F14" s="58"/>
      <c r="G14" s="72"/>
      <c r="H14" s="8"/>
    </row>
    <row r="15" spans="2:8" ht="15.6" x14ac:dyDescent="0.3">
      <c r="B15" s="73"/>
      <c r="C15" s="74"/>
      <c r="D15" s="62"/>
      <c r="E15" s="45"/>
      <c r="F15" s="61"/>
      <c r="G15" s="61"/>
      <c r="H15" s="75"/>
    </row>
    <row r="16" spans="2:8" x14ac:dyDescent="0.3">
      <c r="B16" s="4" t="s">
        <v>38</v>
      </c>
      <c r="C16" s="5"/>
      <c r="D16" s="5"/>
      <c r="E16" s="5"/>
      <c r="F16" s="5" t="s">
        <v>2</v>
      </c>
      <c r="G16" s="5"/>
      <c r="H16" s="6"/>
    </row>
    <row r="17" spans="1:8" x14ac:dyDescent="0.3">
      <c r="B17" s="47" t="s">
        <v>39</v>
      </c>
      <c r="C17" s="11"/>
      <c r="D17" s="11"/>
      <c r="E17" s="9"/>
      <c r="F17" s="10" t="s">
        <v>37</v>
      </c>
      <c r="G17" s="11"/>
      <c r="H17" s="12"/>
    </row>
    <row r="18" spans="1:8" x14ac:dyDescent="0.3">
      <c r="B18" s="7"/>
      <c r="C18" s="7"/>
      <c r="D18" s="7"/>
      <c r="E18" s="17"/>
      <c r="F18" s="28"/>
      <c r="G18" s="8"/>
      <c r="H18" s="14"/>
    </row>
    <row r="19" spans="1:8" x14ac:dyDescent="0.3">
      <c r="B19" s="29" t="s">
        <v>33</v>
      </c>
      <c r="C19" s="29" t="s">
        <v>15</v>
      </c>
      <c r="D19" s="29" t="s">
        <v>17</v>
      </c>
      <c r="E19" s="38" t="s">
        <v>49</v>
      </c>
      <c r="F19" s="38" t="s">
        <v>50</v>
      </c>
      <c r="G19" s="30" t="s">
        <v>6</v>
      </c>
      <c r="H19" s="30" t="s">
        <v>6</v>
      </c>
    </row>
    <row r="20" spans="1:8" x14ac:dyDescent="0.3">
      <c r="B20" s="27" t="s">
        <v>34</v>
      </c>
      <c r="C20" s="15" t="s">
        <v>21</v>
      </c>
      <c r="D20" s="29" t="s">
        <v>40</v>
      </c>
      <c r="E20" s="40" t="s">
        <v>26</v>
      </c>
      <c r="F20" s="40" t="s">
        <v>26</v>
      </c>
      <c r="G20" s="30" t="s">
        <v>7</v>
      </c>
      <c r="H20" s="30" t="s">
        <v>8</v>
      </c>
    </row>
    <row r="21" spans="1:8" x14ac:dyDescent="0.3">
      <c r="B21" s="16"/>
      <c r="C21" s="16"/>
      <c r="D21" s="39" t="s">
        <v>18</v>
      </c>
      <c r="E21" s="13"/>
      <c r="F21" s="13"/>
      <c r="G21" s="31" t="s">
        <v>5</v>
      </c>
      <c r="H21" s="34">
        <v>1E-3</v>
      </c>
    </row>
    <row r="22" spans="1:8" x14ac:dyDescent="0.3">
      <c r="A22" t="s">
        <v>19</v>
      </c>
      <c r="B22" s="50" t="s">
        <v>41</v>
      </c>
      <c r="C22" s="50" t="s">
        <v>16</v>
      </c>
      <c r="D22" s="50" t="s">
        <v>19</v>
      </c>
      <c r="E22" s="51">
        <v>200000</v>
      </c>
      <c r="F22" s="51"/>
      <c r="G22" s="52">
        <f>F22*0.1%</f>
        <v>0</v>
      </c>
      <c r="H22" s="53">
        <f>+F22*0.1%</f>
        <v>0</v>
      </c>
    </row>
    <row r="23" spans="1:8" x14ac:dyDescent="0.3">
      <c r="B23" s="50" t="s">
        <v>42</v>
      </c>
      <c r="C23" s="50" t="s">
        <v>22</v>
      </c>
      <c r="D23" s="50" t="s">
        <v>20</v>
      </c>
      <c r="E23" s="53"/>
      <c r="F23" s="53">
        <v>106000</v>
      </c>
      <c r="G23" s="53">
        <f t="shared" ref="G23" si="0">F23*0.1%</f>
        <v>106</v>
      </c>
      <c r="H23" s="53">
        <f t="shared" ref="H23" si="1">+F23*0.1%</f>
        <v>106</v>
      </c>
    </row>
    <row r="24" spans="1:8" x14ac:dyDescent="0.3">
      <c r="B24" s="50" t="s">
        <v>43</v>
      </c>
      <c r="C24" s="50" t="s">
        <v>24</v>
      </c>
      <c r="D24" s="50" t="s">
        <v>20</v>
      </c>
      <c r="E24" s="53">
        <f>575*5</f>
        <v>2875</v>
      </c>
      <c r="F24" s="53"/>
      <c r="G24" s="53">
        <f>F24*0.1%</f>
        <v>0</v>
      </c>
      <c r="H24" s="53">
        <f>+F24*0.1%</f>
        <v>0</v>
      </c>
    </row>
    <row r="25" spans="1:8" x14ac:dyDescent="0.3">
      <c r="B25" s="50" t="s">
        <v>44</v>
      </c>
      <c r="C25" s="50" t="s">
        <v>25</v>
      </c>
      <c r="D25" s="50" t="s">
        <v>20</v>
      </c>
      <c r="E25" s="53"/>
      <c r="F25" s="53">
        <f>1025*12</f>
        <v>12300</v>
      </c>
      <c r="G25" s="53">
        <f>F25*0.1%</f>
        <v>12.3</v>
      </c>
      <c r="H25" s="53">
        <f>+F25*0.1%</f>
        <v>12.3</v>
      </c>
    </row>
    <row r="26" spans="1:8" x14ac:dyDescent="0.3">
      <c r="B26" s="7"/>
      <c r="C26" s="7"/>
      <c r="D26" s="7"/>
      <c r="E26" s="18"/>
      <c r="F26" s="32"/>
      <c r="G26" s="18">
        <f t="shared" ref="G26:G53" si="2">F26*0.1%</f>
        <v>0</v>
      </c>
      <c r="H26" s="18">
        <f t="shared" ref="H26:H53" si="3">+F26*0.1%</f>
        <v>0</v>
      </c>
    </row>
    <row r="27" spans="1:8" x14ac:dyDescent="0.3">
      <c r="B27" s="7"/>
      <c r="C27" s="7"/>
      <c r="D27" s="7"/>
      <c r="E27" s="18"/>
      <c r="F27" s="32"/>
      <c r="G27" s="18">
        <f t="shared" si="2"/>
        <v>0</v>
      </c>
      <c r="H27" s="18">
        <f t="shared" si="3"/>
        <v>0</v>
      </c>
    </row>
    <row r="28" spans="1:8" x14ac:dyDescent="0.3">
      <c r="B28" s="7"/>
      <c r="C28" s="7"/>
      <c r="D28" s="7"/>
      <c r="E28" s="18"/>
      <c r="F28" s="32"/>
      <c r="G28" s="18">
        <f t="shared" si="2"/>
        <v>0</v>
      </c>
      <c r="H28" s="18">
        <f t="shared" si="3"/>
        <v>0</v>
      </c>
    </row>
    <row r="29" spans="1:8" x14ac:dyDescent="0.3">
      <c r="B29" s="7"/>
      <c r="C29" s="7"/>
      <c r="D29" s="7"/>
      <c r="E29" s="18"/>
      <c r="F29" s="32"/>
      <c r="G29" s="18">
        <f t="shared" si="2"/>
        <v>0</v>
      </c>
      <c r="H29" s="18">
        <f t="shared" si="3"/>
        <v>0</v>
      </c>
    </row>
    <row r="30" spans="1:8" x14ac:dyDescent="0.3">
      <c r="B30" s="13"/>
      <c r="C30" s="49"/>
      <c r="D30" s="49"/>
      <c r="E30" s="49"/>
      <c r="G30" s="18">
        <f t="shared" si="2"/>
        <v>0</v>
      </c>
      <c r="H30" s="18">
        <f t="shared" si="3"/>
        <v>0</v>
      </c>
    </row>
    <row r="31" spans="1:8" x14ac:dyDescent="0.3">
      <c r="B31" s="13"/>
      <c r="C31" s="49"/>
      <c r="D31" s="49"/>
      <c r="E31" s="49"/>
      <c r="G31" s="18">
        <f t="shared" si="2"/>
        <v>0</v>
      </c>
      <c r="H31" s="18">
        <f t="shared" si="3"/>
        <v>0</v>
      </c>
    </row>
    <row r="32" spans="1:8" x14ac:dyDescent="0.3">
      <c r="B32" s="7"/>
      <c r="C32" s="7"/>
      <c r="D32" s="7"/>
      <c r="E32" s="18"/>
      <c r="F32" s="32"/>
      <c r="G32" s="18">
        <f t="shared" si="2"/>
        <v>0</v>
      </c>
      <c r="H32" s="18">
        <f t="shared" si="3"/>
        <v>0</v>
      </c>
    </row>
    <row r="33" spans="2:8" x14ac:dyDescent="0.3">
      <c r="B33" s="7"/>
      <c r="C33" s="7"/>
      <c r="D33" s="7"/>
      <c r="E33" s="18"/>
      <c r="F33" s="32"/>
      <c r="G33" s="18">
        <f t="shared" si="2"/>
        <v>0</v>
      </c>
      <c r="H33" s="18">
        <f t="shared" si="3"/>
        <v>0</v>
      </c>
    </row>
    <row r="34" spans="2:8" x14ac:dyDescent="0.3">
      <c r="B34" s="7"/>
      <c r="C34" s="7"/>
      <c r="D34" s="7"/>
      <c r="E34" s="18"/>
      <c r="F34" s="32"/>
      <c r="G34" s="18">
        <f t="shared" si="2"/>
        <v>0</v>
      </c>
      <c r="H34" s="18">
        <f t="shared" si="3"/>
        <v>0</v>
      </c>
    </row>
    <row r="35" spans="2:8" x14ac:dyDescent="0.3">
      <c r="B35" s="7"/>
      <c r="C35" s="7"/>
      <c r="D35" s="7"/>
      <c r="E35" s="18"/>
      <c r="F35" s="32"/>
      <c r="G35" s="18">
        <f t="shared" si="2"/>
        <v>0</v>
      </c>
      <c r="H35" s="18">
        <f t="shared" si="3"/>
        <v>0</v>
      </c>
    </row>
    <row r="36" spans="2:8" x14ac:dyDescent="0.3">
      <c r="B36" s="7"/>
      <c r="C36" s="7"/>
      <c r="D36" s="7"/>
      <c r="E36" s="18"/>
      <c r="F36" s="32"/>
      <c r="G36" s="18">
        <f t="shared" si="2"/>
        <v>0</v>
      </c>
      <c r="H36" s="18">
        <f t="shared" si="3"/>
        <v>0</v>
      </c>
    </row>
    <row r="37" spans="2:8" x14ac:dyDescent="0.3">
      <c r="B37" s="7"/>
      <c r="C37" s="7"/>
      <c r="D37" s="7"/>
      <c r="E37" s="18"/>
      <c r="F37" s="32"/>
      <c r="G37" s="18">
        <f t="shared" si="2"/>
        <v>0</v>
      </c>
      <c r="H37" s="18">
        <f t="shared" si="3"/>
        <v>0</v>
      </c>
    </row>
    <row r="38" spans="2:8" x14ac:dyDescent="0.3">
      <c r="B38" s="7"/>
      <c r="C38" s="7"/>
      <c r="D38" s="7"/>
      <c r="E38" s="18"/>
      <c r="F38" s="32"/>
      <c r="G38" s="18">
        <f t="shared" si="2"/>
        <v>0</v>
      </c>
      <c r="H38" s="18">
        <f t="shared" si="3"/>
        <v>0</v>
      </c>
    </row>
    <row r="39" spans="2:8" x14ac:dyDescent="0.3">
      <c r="B39" s="7"/>
      <c r="C39" s="7"/>
      <c r="D39" s="7"/>
      <c r="E39" s="18"/>
      <c r="F39" s="32"/>
      <c r="G39" s="18">
        <f t="shared" si="2"/>
        <v>0</v>
      </c>
      <c r="H39" s="18">
        <f t="shared" si="3"/>
        <v>0</v>
      </c>
    </row>
    <row r="40" spans="2:8" x14ac:dyDescent="0.3">
      <c r="B40" s="7"/>
      <c r="C40" s="7"/>
      <c r="D40" s="7"/>
      <c r="E40" s="18"/>
      <c r="F40" s="32"/>
      <c r="G40" s="18">
        <f t="shared" si="2"/>
        <v>0</v>
      </c>
      <c r="H40" s="18">
        <f t="shared" si="3"/>
        <v>0</v>
      </c>
    </row>
    <row r="41" spans="2:8" x14ac:dyDescent="0.3">
      <c r="B41" s="7"/>
      <c r="C41" s="7"/>
      <c r="D41" s="7"/>
      <c r="E41" s="18"/>
      <c r="F41" s="32"/>
      <c r="G41" s="18">
        <f t="shared" si="2"/>
        <v>0</v>
      </c>
      <c r="H41" s="18">
        <f t="shared" si="3"/>
        <v>0</v>
      </c>
    </row>
    <row r="42" spans="2:8" x14ac:dyDescent="0.3">
      <c r="B42" s="7"/>
      <c r="C42" s="7"/>
      <c r="D42" s="7"/>
      <c r="E42" s="18"/>
      <c r="F42" s="32"/>
      <c r="G42" s="18">
        <f t="shared" si="2"/>
        <v>0</v>
      </c>
      <c r="H42" s="18">
        <f t="shared" si="3"/>
        <v>0</v>
      </c>
    </row>
    <row r="43" spans="2:8" x14ac:dyDescent="0.3">
      <c r="B43" s="7"/>
      <c r="C43" s="7"/>
      <c r="D43" s="7"/>
      <c r="E43" s="18"/>
      <c r="F43" s="32"/>
      <c r="G43" s="18">
        <f t="shared" si="2"/>
        <v>0</v>
      </c>
      <c r="H43" s="18">
        <f t="shared" si="3"/>
        <v>0</v>
      </c>
    </row>
    <row r="44" spans="2:8" x14ac:dyDescent="0.3">
      <c r="B44" s="7"/>
      <c r="C44" s="7"/>
      <c r="D44" s="7"/>
      <c r="E44" s="18"/>
      <c r="F44" s="32"/>
      <c r="G44" s="18">
        <f t="shared" si="2"/>
        <v>0</v>
      </c>
      <c r="H44" s="18">
        <f t="shared" si="3"/>
        <v>0</v>
      </c>
    </row>
    <row r="45" spans="2:8" x14ac:dyDescent="0.3">
      <c r="B45" s="7"/>
      <c r="C45" s="7"/>
      <c r="D45" s="7"/>
      <c r="E45" s="18"/>
      <c r="F45" s="32"/>
      <c r="G45" s="18">
        <f t="shared" si="2"/>
        <v>0</v>
      </c>
      <c r="H45" s="18">
        <f t="shared" si="3"/>
        <v>0</v>
      </c>
    </row>
    <row r="46" spans="2:8" x14ac:dyDescent="0.3">
      <c r="B46" s="7"/>
      <c r="C46" s="7"/>
      <c r="D46" s="7"/>
      <c r="E46" s="18"/>
      <c r="F46" s="32"/>
      <c r="G46" s="18">
        <f t="shared" si="2"/>
        <v>0</v>
      </c>
      <c r="H46" s="18">
        <f t="shared" si="3"/>
        <v>0</v>
      </c>
    </row>
    <row r="47" spans="2:8" x14ac:dyDescent="0.3">
      <c r="B47" s="7"/>
      <c r="C47" s="7"/>
      <c r="D47" s="7"/>
      <c r="E47" s="18"/>
      <c r="F47" s="32"/>
      <c r="G47" s="18">
        <f t="shared" si="2"/>
        <v>0</v>
      </c>
      <c r="H47" s="18">
        <f t="shared" si="3"/>
        <v>0</v>
      </c>
    </row>
    <row r="48" spans="2:8" x14ac:dyDescent="0.3">
      <c r="B48" s="7"/>
      <c r="C48" s="7"/>
      <c r="D48" s="7"/>
      <c r="E48" s="18"/>
      <c r="F48" s="32"/>
      <c r="G48" s="18">
        <f t="shared" si="2"/>
        <v>0</v>
      </c>
      <c r="H48" s="18">
        <f t="shared" si="3"/>
        <v>0</v>
      </c>
    </row>
    <row r="49" spans="2:8" x14ac:dyDescent="0.3">
      <c r="B49" s="7"/>
      <c r="C49" s="7"/>
      <c r="D49" s="7"/>
      <c r="E49" s="18"/>
      <c r="F49" s="32"/>
      <c r="G49" s="18">
        <f t="shared" si="2"/>
        <v>0</v>
      </c>
      <c r="H49" s="18">
        <f t="shared" si="3"/>
        <v>0</v>
      </c>
    </row>
    <row r="50" spans="2:8" x14ac:dyDescent="0.3">
      <c r="B50" s="7"/>
      <c r="C50" s="7"/>
      <c r="D50" s="7"/>
      <c r="E50" s="18"/>
      <c r="F50" s="32"/>
      <c r="G50" s="18">
        <f t="shared" si="2"/>
        <v>0</v>
      </c>
      <c r="H50" s="18">
        <f t="shared" si="3"/>
        <v>0</v>
      </c>
    </row>
    <row r="51" spans="2:8" x14ac:dyDescent="0.3">
      <c r="B51" s="7"/>
      <c r="C51" s="7"/>
      <c r="D51" s="7"/>
      <c r="E51" s="18"/>
      <c r="F51" s="32"/>
      <c r="G51" s="18">
        <f t="shared" si="2"/>
        <v>0</v>
      </c>
      <c r="H51" s="18">
        <f t="shared" si="3"/>
        <v>0</v>
      </c>
    </row>
    <row r="52" spans="2:8" x14ac:dyDescent="0.3">
      <c r="B52" s="7"/>
      <c r="C52" s="7"/>
      <c r="D52" s="7"/>
      <c r="E52" s="18"/>
      <c r="F52" s="32"/>
      <c r="G52" s="18">
        <f t="shared" si="2"/>
        <v>0</v>
      </c>
      <c r="H52" s="18">
        <f t="shared" si="3"/>
        <v>0</v>
      </c>
    </row>
    <row r="53" spans="2:8" ht="15" customHeight="1" x14ac:dyDescent="0.3">
      <c r="B53" s="16"/>
      <c r="C53" s="16"/>
      <c r="D53" s="16"/>
      <c r="E53" s="19"/>
      <c r="F53" s="33"/>
      <c r="G53" s="18">
        <f t="shared" si="2"/>
        <v>0</v>
      </c>
      <c r="H53" s="18">
        <f t="shared" si="3"/>
        <v>0</v>
      </c>
    </row>
    <row r="54" spans="2:8" ht="15" customHeight="1" x14ac:dyDescent="0.3">
      <c r="B54" s="54" t="s">
        <v>45</v>
      </c>
      <c r="C54" s="1"/>
      <c r="D54" s="1"/>
      <c r="E54" s="55">
        <f>SUM(E22:E53)</f>
        <v>202875</v>
      </c>
      <c r="F54" s="55">
        <f>SUM(F22:F53)</f>
        <v>118300</v>
      </c>
      <c r="G54" s="43">
        <f>SUM(G22:G53)</f>
        <v>118.3</v>
      </c>
      <c r="H54" s="43">
        <f>SUM(H22:H53)</f>
        <v>118.3</v>
      </c>
    </row>
    <row r="55" spans="2:8" ht="15" thickBot="1" x14ac:dyDescent="0.35">
      <c r="B55" s="1"/>
      <c r="C55" s="1"/>
      <c r="D55" s="1"/>
      <c r="E55" s="1"/>
      <c r="F55" s="37" t="s">
        <v>9</v>
      </c>
      <c r="G55" s="67">
        <f>+G54+H54</f>
        <v>236.6</v>
      </c>
      <c r="H55" s="68"/>
    </row>
    <row r="56" spans="2:8" ht="15" thickTop="1" x14ac:dyDescent="0.3">
      <c r="B56" s="1"/>
      <c r="C56" s="1"/>
      <c r="D56" s="1"/>
      <c r="E56" s="1"/>
      <c r="F56" s="37"/>
      <c r="G56" s="41"/>
      <c r="H56" s="42"/>
    </row>
    <row r="57" spans="2:8" x14ac:dyDescent="0.3">
      <c r="B57" s="24" t="s">
        <v>35</v>
      </c>
      <c r="C57" s="1"/>
      <c r="D57" s="1"/>
      <c r="E57" s="1"/>
      <c r="F57" s="37"/>
      <c r="G57" s="41"/>
      <c r="H57" s="42"/>
    </row>
    <row r="58" spans="2:8" x14ac:dyDescent="0.3">
      <c r="B58" s="46" t="s">
        <v>27</v>
      </c>
      <c r="C58" s="1" t="s">
        <v>47</v>
      </c>
      <c r="D58" s="44"/>
      <c r="E58" s="1" t="s">
        <v>48</v>
      </c>
      <c r="F58" s="1" t="s">
        <v>47</v>
      </c>
      <c r="G58" s="41"/>
      <c r="H58" s="42"/>
    </row>
    <row r="59" spans="2:8" x14ac:dyDescent="0.3">
      <c r="B59" s="1"/>
      <c r="C59" s="44"/>
      <c r="D59" s="1"/>
      <c r="E59" s="44"/>
      <c r="F59" s="1"/>
      <c r="G59" s="41"/>
      <c r="H59" s="42"/>
    </row>
    <row r="60" spans="2:8" x14ac:dyDescent="0.3">
      <c r="B60" s="48" t="s">
        <v>30</v>
      </c>
      <c r="D60" s="1"/>
      <c r="E60" s="44"/>
      <c r="F60" s="1"/>
      <c r="G60" s="41"/>
      <c r="H60" s="42"/>
    </row>
    <row r="61" spans="2:8" x14ac:dyDescent="0.3">
      <c r="B61" s="1"/>
      <c r="C61" s="1"/>
      <c r="D61" s="1"/>
      <c r="E61" s="1"/>
      <c r="F61" s="37"/>
      <c r="G61" s="41"/>
      <c r="H61" s="42"/>
    </row>
    <row r="62" spans="2:8" x14ac:dyDescent="0.3">
      <c r="B62" s="24" t="s">
        <v>23</v>
      </c>
      <c r="C62" s="1"/>
      <c r="D62" s="1"/>
      <c r="E62" s="1"/>
      <c r="F62" s="20"/>
      <c r="G62" s="35"/>
      <c r="H62" s="36"/>
    </row>
    <row r="63" spans="2:8" x14ac:dyDescent="0.3">
      <c r="B63" s="1"/>
      <c r="C63" s="1"/>
      <c r="D63" s="1"/>
      <c r="E63" s="1"/>
      <c r="F63" s="20"/>
      <c r="G63" s="35"/>
      <c r="H63" s="36"/>
    </row>
    <row r="64" spans="2:8" x14ac:dyDescent="0.3">
      <c r="B64" s="63" t="s">
        <v>31</v>
      </c>
      <c r="C64" s="1"/>
      <c r="D64" s="1"/>
      <c r="E64" s="1"/>
      <c r="F64" s="1"/>
      <c r="G64" s="1"/>
      <c r="H64" s="1"/>
    </row>
    <row r="65" spans="2:10" s="22" customFormat="1" ht="9.6" x14ac:dyDescent="0.2">
      <c r="B65" s="21" t="s">
        <v>3</v>
      </c>
      <c r="C65" s="21"/>
      <c r="D65" s="21"/>
      <c r="E65" s="21"/>
      <c r="F65" s="21"/>
      <c r="G65" s="21"/>
      <c r="H65" s="21"/>
      <c r="I65" s="21"/>
    </row>
    <row r="66" spans="2:10" s="22" customFormat="1" ht="9.6" x14ac:dyDescent="0.2">
      <c r="B66" s="21" t="s">
        <v>10</v>
      </c>
      <c r="C66" s="21"/>
      <c r="D66" s="21"/>
      <c r="E66" s="21"/>
      <c r="F66" s="21"/>
      <c r="G66" s="21"/>
      <c r="H66" s="21"/>
      <c r="I66" s="21"/>
      <c r="J66" s="23"/>
    </row>
    <row r="67" spans="2:10" s="22" customFormat="1" ht="9.6" x14ac:dyDescent="0.2">
      <c r="B67" s="21" t="s">
        <v>11</v>
      </c>
      <c r="C67" s="21"/>
      <c r="D67" s="21"/>
    </row>
    <row r="68" spans="2:10" ht="11.1" customHeight="1" x14ac:dyDescent="0.3">
      <c r="C68" s="24"/>
      <c r="D68" s="24"/>
    </row>
    <row r="69" spans="2:10" x14ac:dyDescent="0.3">
      <c r="B69" s="24"/>
      <c r="C69" s="24"/>
      <c r="D69" s="24"/>
      <c r="E69" s="24"/>
      <c r="F69" s="24"/>
      <c r="G69" s="24"/>
      <c r="H69" s="24"/>
      <c r="I69" s="25"/>
      <c r="J69" s="26"/>
    </row>
  </sheetData>
  <mergeCells count="4">
    <mergeCell ref="B1:H1"/>
    <mergeCell ref="B3:H3"/>
    <mergeCell ref="B4:H4"/>
    <mergeCell ref="G55:H55"/>
  </mergeCells>
  <dataValidations count="1">
    <dataValidation type="list" showInputMessage="1" showErrorMessage="1" sqref="D32:D54 D22:D29" xr:uid="{955703D4-6284-447C-9FC0-E1F4D0A68583}">
      <formula1>$A$22:$A$22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Centre Patronal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FRITSCHE-CHABLOZ Géraldine</dc:creator>
  <cp:lastModifiedBy>SCHAER Mélisande</cp:lastModifiedBy>
  <cp:lastPrinted>2026-01-08T08:52:00Z</cp:lastPrinted>
  <dcterms:created xsi:type="dcterms:W3CDTF">2024-06-18T07:51:01Z</dcterms:created>
  <dcterms:modified xsi:type="dcterms:W3CDTF">2026-01-08T08:54:08Z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1036	4108</vt:lpwstr>
  </property>
</Properties>
</file>